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<sst xmlns="http://schemas.openxmlformats.org/spreadsheetml/2006/main" count="64" uniqueCount="30">
  <si>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</si>
  <si>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</si>
  <si>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</si>
  <si>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</si>
  <si>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</si>
  <si>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</si>
  <si>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</si>
  <si>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</si>
  <si>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</si>
  <si>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</si>
  <si>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</si>
  <si>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</si>
  <si>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</si>
  <si>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</si>
  <si>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</si>
  <si>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</si>
  <si>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</si>
  <si>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Женский разряд Турнира Дню здоровья. 14 апреля.</t>
  </si>
  <si>
    <t>Ратникова Наталья</t>
  </si>
  <si>
    <t>Фадеева Елена</t>
  </si>
  <si>
    <t>Николаева Валентина</t>
  </si>
  <si>
    <t>Журавлева Любовь</t>
  </si>
  <si>
    <t>Мурзакаева Эльвира</t>
  </si>
  <si>
    <t>Мурзакаева Миляуша</t>
  </si>
  <si>
    <t>Шайхисламова Елена</t>
  </si>
  <si>
    <t>Копцева Елизавета</t>
  </si>
  <si>
    <t>Куряева Валентина</t>
  </si>
  <si>
    <t>Макарова Мария</t>
  </si>
  <si>
    <t>Краснова Светлана</t>
  </si>
  <si>
    <t>Валиуллина Элина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</si>
</sst>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5" t="s">
        <v>17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/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/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7" t="str">
        <f>СПИСОК!C1</f>
        <v>Этап Кубка Башкортостана 2007</v>
      </c>
      <c r="F1" s="27"/>
      <c r="G1" s="27"/>
      <c r="H1" s="27"/>
      <c r="I1" s="27"/>
    </row>
    <row r="2" spans="1:9" ht="12.75">
      <c r="A2" s="3"/>
      <c r="B2" s="3"/>
      <c r="C2" s="3"/>
      <c r="D2" s="27" t="str">
        <f>СПИСОК!C2</f>
        <v>Женский разряд Турнира Дню здоровья. 14 апреля.</v>
      </c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Ратникова Наталья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Куряева Валентина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Копцева Елизавета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Мурзакаева Эльвира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Валиуллина Элина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>
        <f>СПИСОК!A13</f>
        <v>0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Журавлева Любовь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СПИСОК!A3</f>
        <v>Николаева Валентина</v>
      </c>
      <c r="C20" s="3"/>
      <c r="D20" s="3"/>
      <c r="E20" s="9"/>
      <c r="F20" s="13"/>
      <c r="G20" s="3"/>
      <c r="H20" s="26" t="s">
        <v>0</v>
      </c>
      <c r="I20" s="26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>
        <f>СПИСОК!A14</f>
        <v>0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Краснова Светлана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Мурзакаева Миляуша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19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Шайхисламова Елена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Макарова Мария</v>
      </c>
      <c r="C30" s="9"/>
      <c r="D30" s="9"/>
      <c r="E30" s="2">
        <v>-15</v>
      </c>
      <c r="F30" s="4" t="str">
        <f>IF(F19=E11,E27,IF(F19=E27,E11,0))</f>
        <v>Фадеева Елена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6" t="s">
        <v>1</v>
      </c>
      <c r="I31" s="26"/>
    </row>
    <row r="32" spans="1:9" ht="12.75">
      <c r="A32" s="2">
        <v>15</v>
      </c>
      <c r="B32" s="4">
        <f>СПИСОК!A15</f>
        <v>0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Фадеева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Журавлева Любовь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Куряева Валентина</v>
      </c>
      <c r="C38" s="5">
        <v>20</v>
      </c>
      <c r="D38" s="15" t="s">
        <v>24</v>
      </c>
      <c r="E38" s="5">
        <v>26</v>
      </c>
      <c r="F38" s="15" t="s">
        <v>21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Шайхисламова Елена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Валиуллина Элина</v>
      </c>
      <c r="C40" s="3"/>
      <c r="D40" s="5">
        <v>24</v>
      </c>
      <c r="E40" s="16" t="s">
        <v>23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29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>
        <f>IF(C17=B16,B18,IF(C17=B18,B16,0))</f>
        <v>0</v>
      </c>
      <c r="C42" s="5">
        <v>21</v>
      </c>
      <c r="D42" s="16" t="s">
        <v>23</v>
      </c>
      <c r="E42" s="13"/>
      <c r="F42" s="5">
        <v>28</v>
      </c>
      <c r="G42" s="15" t="s">
        <v>21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Мурзакаева Миляуша</v>
      </c>
      <c r="D43" s="3"/>
      <c r="E43" s="13"/>
      <c r="F43" s="9"/>
      <c r="G43" s="3"/>
      <c r="H43" s="26" t="s">
        <v>2</v>
      </c>
      <c r="I43" s="26"/>
    </row>
    <row r="44" spans="1:9" ht="12.75">
      <c r="A44" s="2">
        <v>-5</v>
      </c>
      <c r="B44" s="4">
        <f>IF(C21=B20,B22,IF(C21=B22,B20,0))</f>
        <v>0</v>
      </c>
      <c r="C44" s="3"/>
      <c r="D44" s="2">
        <v>-14</v>
      </c>
      <c r="E44" s="4" t="str">
        <f>IF(E27=D23,D31,IF(E27=D31,D23,0))</f>
        <v>Николаева Валентина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Краснова Светлана</v>
      </c>
      <c r="C46" s="5">
        <v>22</v>
      </c>
      <c r="D46" s="15" t="s">
        <v>22</v>
      </c>
      <c r="E46" s="5">
        <v>27</v>
      </c>
      <c r="F46" s="16" t="s">
        <v>20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Мурзакаева Эльвира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Макарова Мария</v>
      </c>
      <c r="C48" s="3"/>
      <c r="D48" s="5">
        <v>25</v>
      </c>
      <c r="E48" s="16" t="s">
        <v>22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>
        <f>IF(C33=B32,B34,IF(C33=B34,B32,0))</f>
        <v>0</v>
      </c>
      <c r="C50" s="5">
        <v>23</v>
      </c>
      <c r="D50" s="16" t="s">
        <v>25</v>
      </c>
      <c r="E50" s="13"/>
      <c r="F50" s="2">
        <v>-28</v>
      </c>
      <c r="G50" s="4" t="str">
        <f>IF(G42=F38,F46,IF(G42=F46,F38,0))</f>
        <v>Николаева Валентина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Копцева Елизавета</v>
      </c>
      <c r="D51" s="3"/>
      <c r="E51" s="13"/>
      <c r="F51" s="3"/>
      <c r="G51" s="19"/>
      <c r="H51" s="26" t="s">
        <v>3</v>
      </c>
      <c r="I51" s="26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Мурзакаева Миляуша</v>
      </c>
      <c r="C53" s="3"/>
      <c r="D53" s="2">
        <v>-20</v>
      </c>
      <c r="E53" s="4" t="str">
        <f>IF(D38=C37,C39,IF(D38=C39,C37,0))</f>
        <v>Куряева Валентина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23</v>
      </c>
      <c r="D54" s="3"/>
      <c r="E54" s="5">
        <v>31</v>
      </c>
      <c r="F54" s="6" t="s">
        <v>26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Мурзакаева Эльвира</v>
      </c>
      <c r="C55" s="14" t="s">
        <v>4</v>
      </c>
      <c r="D55" s="2">
        <v>-21</v>
      </c>
      <c r="E55" s="8" t="str">
        <f>IF(D42=C41,C43,IF(D42=C43,C41,0))</f>
        <v>Валиуллина Элина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Мурзакаева Эльвира</v>
      </c>
      <c r="D56" s="3"/>
      <c r="E56" s="3"/>
      <c r="F56" s="5">
        <v>33</v>
      </c>
      <c r="G56" s="6" t="s">
        <v>27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Краснова Светлана</v>
      </c>
      <c r="F57" s="9"/>
      <c r="G57" s="3"/>
      <c r="H57" s="26" t="s">
        <v>6</v>
      </c>
      <c r="I57" s="26"/>
    </row>
    <row r="58" spans="1:9" ht="12.75">
      <c r="A58" s="2">
        <v>-24</v>
      </c>
      <c r="B58" s="4" t="str">
        <f>IF(E40=D38,D42,IF(E40=D42,D38,0))</f>
        <v>Шайхисламова Елена</v>
      </c>
      <c r="C58" s="3"/>
      <c r="D58" s="3"/>
      <c r="E58" s="5">
        <v>32</v>
      </c>
      <c r="F58" s="10" t="s">
        <v>27</v>
      </c>
      <c r="G58" s="20"/>
      <c r="H58" s="3"/>
      <c r="I58" s="3"/>
    </row>
    <row r="59" spans="1:9" ht="12.75">
      <c r="A59" s="3"/>
      <c r="B59" s="5">
        <v>30</v>
      </c>
      <c r="C59" s="6" t="s">
        <v>24</v>
      </c>
      <c r="D59" s="2">
        <v>-23</v>
      </c>
      <c r="E59" s="8" t="str">
        <f>IF(D50=C49,C51,IF(D50=C51,C49,0))</f>
        <v>Макарова Мария</v>
      </c>
      <c r="F59" s="2">
        <v>-33</v>
      </c>
      <c r="G59" s="4" t="str">
        <f>IF(G56=F54,F58,IF(G56=F58,F54,0))</f>
        <v>Куряева Валентина</v>
      </c>
      <c r="H59" s="12"/>
      <c r="I59" s="12"/>
    </row>
    <row r="60" spans="1:9" ht="12.75">
      <c r="A60" s="2">
        <v>-25</v>
      </c>
      <c r="B60" s="8" t="str">
        <f>IF(E48=D46,D50,IF(E48=D50,D46,0))</f>
        <v>Копцева Елизавета</v>
      </c>
      <c r="C60" s="14" t="s">
        <v>7</v>
      </c>
      <c r="D60" s="3"/>
      <c r="E60" s="3"/>
      <c r="F60" s="3"/>
      <c r="G60" s="3"/>
      <c r="H60" s="26" t="s">
        <v>8</v>
      </c>
      <c r="I60" s="26"/>
    </row>
    <row r="61" spans="1:9" ht="12.75">
      <c r="A61" s="3"/>
      <c r="B61" s="2">
        <v>-30</v>
      </c>
      <c r="C61" s="4" t="str">
        <f>IF(C59=B58,B60,IF(C59=B60,B58,0))</f>
        <v>Копцева Елизавета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Валиуллина Элина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 t="s">
        <v>28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Краснова Светлана</v>
      </c>
      <c r="G64" s="3"/>
      <c r="H64" s="26" t="s">
        <v>10</v>
      </c>
      <c r="I64" s="26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 t="str">
        <f>IF(G63=F62,F64,IF(G63=F64,F62,0))</f>
        <v>Валиуллина Элина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6" t="s">
        <v>11</v>
      </c>
      <c r="I66" s="26"/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>
        <f>IF(C49=B48,B50,IF(C49=B50,B48,0))</f>
        <v>0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6" t="s">
        <v>13</v>
      </c>
      <c r="I69" s="26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6" t="s">
        <v>15</v>
      </c>
      <c r="I71" s="26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2007-04-17T07:01:45Z</dcterms:modified>
  <cp:category/>
  <cp:version/>
  <cp:contentType/>
  <cp:contentStatus/>
</cp:coreProperties>
</file>